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 Jorge\Base con formato\7 Produccion agropecuaria\excel\"/>
    </mc:Choice>
  </mc:AlternateContent>
  <bookViews>
    <workbookView xWindow="0" yWindow="0" windowWidth="28800" windowHeight="12300"/>
  </bookViews>
  <sheets>
    <sheet name="Cuadro 7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5" i="1" l="1"/>
  <c r="Y39" i="1"/>
  <c r="X39" i="1"/>
  <c r="X45" i="1" s="1"/>
  <c r="W39" i="1"/>
  <c r="W45" i="1" s="1"/>
</calcChain>
</file>

<file path=xl/sharedStrings.xml><?xml version="1.0" encoding="utf-8"?>
<sst xmlns="http://schemas.openxmlformats.org/spreadsheetml/2006/main" count="43" uniqueCount="43">
  <si>
    <t>CUADRO 741</t>
  </si>
  <si>
    <t xml:space="preserve"> COSTA RICA: INDUSTRIA AGROPECUARIA: VALOR BRUTO DE LA PRODUCCIÓN 1991-2015</t>
  </si>
  <si>
    <t>(Datos en millones de colones constantes de 1991)</t>
  </si>
  <si>
    <t>2015 1/</t>
  </si>
  <si>
    <t>Café</t>
  </si>
  <si>
    <t>Banano</t>
  </si>
  <si>
    <t>Caña</t>
  </si>
  <si>
    <t>Cacao</t>
  </si>
  <si>
    <t>Arroz</t>
  </si>
  <si>
    <t>Maíz</t>
  </si>
  <si>
    <t>Frijol</t>
  </si>
  <si>
    <t>Flores y follajes</t>
  </si>
  <si>
    <t>Tabaco</t>
  </si>
  <si>
    <t>Papa</t>
  </si>
  <si>
    <t>Yuca</t>
  </si>
  <si>
    <t>Plátano</t>
  </si>
  <si>
    <t>Cebollla</t>
  </si>
  <si>
    <t>Palmito</t>
  </si>
  <si>
    <t>Palma africana</t>
  </si>
  <si>
    <t>Melón</t>
  </si>
  <si>
    <t>Piña</t>
  </si>
  <si>
    <t>Marginata</t>
  </si>
  <si>
    <t>Repollo</t>
  </si>
  <si>
    <t>Tomate</t>
  </si>
  <si>
    <t>Zanahoria</t>
  </si>
  <si>
    <t>Naranja</t>
  </si>
  <si>
    <t>Chayote</t>
  </si>
  <si>
    <t>Otros</t>
  </si>
  <si>
    <t>Total Agrícola</t>
  </si>
  <si>
    <t>Vacuno</t>
  </si>
  <si>
    <t>Porcino</t>
  </si>
  <si>
    <t>Pollo</t>
  </si>
  <si>
    <t>Leche</t>
  </si>
  <si>
    <t>Huevos</t>
  </si>
  <si>
    <t>Total Pecuario</t>
  </si>
  <si>
    <t>Mejoras agrícolas</t>
  </si>
  <si>
    <t>Madera</t>
  </si>
  <si>
    <t>Pesca</t>
  </si>
  <si>
    <t>Total</t>
  </si>
  <si>
    <t>Notas:</t>
  </si>
  <si>
    <t>(1) Cifras preliminares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</si>
  <si>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</t>
    </r>
  </si>
  <si>
    <t>Banco Central de Costa 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</si>
</sst>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2" borderId="0" xfId="1" applyFont="1" applyFill="1"/>
    <xf numFmtId="0" fontId="0" fillId="2" borderId="0" xfId="0" applyFill="1"/>
    <xf numFmtId="0" fontId="3" fillId="2" borderId="1" xfId="1" applyFont="1" applyFill="1" applyBorder="1" applyAlignment="1"/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/>
    </xf>
    <xf numFmtId="0" fontId="4" fillId="2" borderId="0" xfId="1" applyFont="1" applyFill="1" applyBorder="1"/>
    <xf numFmtId="164" fontId="4" fillId="2" borderId="0" xfId="1" applyNumberFormat="1" applyFont="1" applyFill="1" applyBorder="1"/>
    <xf numFmtId="0" fontId="2" fillId="2" borderId="0" xfId="1" applyFont="1" applyFill="1" applyBorder="1"/>
    <xf numFmtId="164" fontId="2" fillId="2" borderId="0" xfId="1" applyNumberFormat="1" applyFont="1" applyFill="1" applyBorder="1"/>
    <xf numFmtId="0" fontId="2" fillId="2" borderId="2" xfId="1" applyFont="1" applyFill="1" applyBorder="1"/>
    <xf numFmtId="164" fontId="2" fillId="2" borderId="2" xfId="1" applyNumberFormat="1" applyFont="1" applyFill="1" applyBorder="1"/>
    <xf numFmtId="0" fontId="0" fillId="2" borderId="0" xfId="0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2" borderId="0" xfId="1" applyFont="1" applyFill="1" applyAlignment="1">
      <alignment horizontal="justify" vertical="center" wrapText="1"/>
    </xf>
    <xf numFmtId="0" fontId="4" fillId="2" borderId="0" xfId="1" applyFont="1" applyFill="1" applyBorder="1" applyAlignment="1">
      <alignment horizontal="justify" vertical="center" wrapText="1"/>
    </xf>
    <xf numFmtId="0" fontId="0" fillId="2" borderId="0" xfId="0" applyFill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Z49"/>
    </sheetView>
  </sheetViews>
  <sheetFormatPr baseColWidth="10" defaultRowHeight="12.75" x14ac:dyDescent="0.2"/>
  <cols>
    <col min="1" max="1" width="16.42578125" bestFit="1" customWidth="1"/>
    <col min="2" max="20" width="9.85546875" bestFit="1" customWidth="1"/>
    <col min="21" max="22" width="9.85546875" style="2" bestFit="1" customWidth="1"/>
    <col min="23" max="26" width="9.85546875" bestFit="1" customWidth="1"/>
  </cols>
  <sheetData>
    <row r="1" spans="1:26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x14ac:dyDescent="0.2">
      <c r="A5" s="3"/>
      <c r="B5" s="4">
        <v>1991</v>
      </c>
      <c r="C5" s="4">
        <v>1992</v>
      </c>
      <c r="D5" s="4">
        <v>1993</v>
      </c>
      <c r="E5" s="4">
        <v>1994</v>
      </c>
      <c r="F5" s="4">
        <v>1995</v>
      </c>
      <c r="G5" s="4">
        <v>1996</v>
      </c>
      <c r="H5" s="4">
        <v>1997</v>
      </c>
      <c r="I5" s="4">
        <v>1998</v>
      </c>
      <c r="J5" s="4">
        <v>1999</v>
      </c>
      <c r="K5" s="4">
        <v>2000</v>
      </c>
      <c r="L5" s="4">
        <v>2001</v>
      </c>
      <c r="M5" s="4">
        <v>2002</v>
      </c>
      <c r="N5" s="4">
        <v>2003</v>
      </c>
      <c r="O5" s="4">
        <v>2004</v>
      </c>
      <c r="P5" s="4">
        <v>2005</v>
      </c>
      <c r="Q5" s="4">
        <v>2006</v>
      </c>
      <c r="R5" s="4">
        <v>2007</v>
      </c>
      <c r="S5" s="4">
        <v>2008</v>
      </c>
      <c r="T5" s="4">
        <v>2009</v>
      </c>
      <c r="U5" s="4">
        <v>2010</v>
      </c>
      <c r="V5" s="4">
        <v>2011</v>
      </c>
      <c r="W5" s="4">
        <v>2012</v>
      </c>
      <c r="X5" s="4">
        <v>2013</v>
      </c>
      <c r="Y5" s="4">
        <v>2014</v>
      </c>
      <c r="Z5" s="5" t="s">
        <v>3</v>
      </c>
    </row>
    <row r="6" spans="1:26" x14ac:dyDescent="0.2">
      <c r="A6" s="6" t="s">
        <v>4</v>
      </c>
      <c r="B6" s="7">
        <v>26732.856724477402</v>
      </c>
      <c r="C6" s="7">
        <v>23912.646557919463</v>
      </c>
      <c r="D6" s="7">
        <v>26110.45115654881</v>
      </c>
      <c r="E6" s="7">
        <v>22384.294471409135</v>
      </c>
      <c r="F6" s="7">
        <v>26162.347689775321</v>
      </c>
      <c r="G6" s="7">
        <v>20913.405993184391</v>
      </c>
      <c r="H6" s="7">
        <v>23708.292358576338</v>
      </c>
      <c r="I6" s="7">
        <v>23597.153095023026</v>
      </c>
      <c r="J6" s="7">
        <v>25267.175869024642</v>
      </c>
      <c r="K6" s="7">
        <v>25298.933860280984</v>
      </c>
      <c r="L6" s="7">
        <v>24507.178360829268</v>
      </c>
      <c r="M6" s="7">
        <v>21063.135705222914</v>
      </c>
      <c r="N6" s="7">
        <v>22186.096420393711</v>
      </c>
      <c r="O6" s="7">
        <v>17890.238101322011</v>
      </c>
      <c r="P6" s="7">
        <v>18510.782534540162</v>
      </c>
      <c r="Q6" s="7">
        <v>16715.306882879308</v>
      </c>
      <c r="R6" s="7">
        <v>18230.50083372373</v>
      </c>
      <c r="S6" s="7">
        <v>16344.737129010222</v>
      </c>
      <c r="T6" s="7">
        <v>14935</v>
      </c>
      <c r="U6" s="7">
        <v>15187</v>
      </c>
      <c r="V6" s="7">
        <v>16594</v>
      </c>
      <c r="W6" s="7">
        <v>17898</v>
      </c>
      <c r="X6" s="7">
        <v>13802</v>
      </c>
      <c r="Y6" s="7">
        <v>13419</v>
      </c>
      <c r="Z6" s="7">
        <v>13539</v>
      </c>
    </row>
    <row r="7" spans="1:26" x14ac:dyDescent="0.2">
      <c r="A7" s="6" t="s">
        <v>5</v>
      </c>
      <c r="B7" s="7">
        <v>43100.989609498349</v>
      </c>
      <c r="C7" s="7">
        <v>50445.705802092394</v>
      </c>
      <c r="D7" s="7">
        <v>51359.966724236248</v>
      </c>
      <c r="E7" s="7">
        <v>52514.40404197434</v>
      </c>
      <c r="F7" s="7">
        <v>56621.980838545162</v>
      </c>
      <c r="G7" s="7">
        <v>58874.713685782721</v>
      </c>
      <c r="H7" s="7">
        <v>55066.726872642204</v>
      </c>
      <c r="I7" s="7">
        <v>63225.021399098841</v>
      </c>
      <c r="J7" s="7">
        <v>61837.859031398126</v>
      </c>
      <c r="K7" s="7">
        <v>58092.793443212729</v>
      </c>
      <c r="L7" s="7">
        <v>54705.33238532766</v>
      </c>
      <c r="M7" s="7">
        <v>49984.08700713094</v>
      </c>
      <c r="N7" s="7">
        <v>57098.765113495683</v>
      </c>
      <c r="O7" s="7">
        <v>56357.913865923547</v>
      </c>
      <c r="P7" s="7">
        <v>49308.759413422675</v>
      </c>
      <c r="Q7" s="7">
        <v>60279.984656741581</v>
      </c>
      <c r="R7" s="7">
        <v>63486.738138019238</v>
      </c>
      <c r="S7" s="7">
        <v>57620.986164092174</v>
      </c>
      <c r="T7" s="7">
        <v>48083</v>
      </c>
      <c r="U7" s="7">
        <v>53668</v>
      </c>
      <c r="V7" s="7">
        <v>56034</v>
      </c>
      <c r="W7" s="7">
        <v>59470</v>
      </c>
      <c r="X7" s="7">
        <v>58396</v>
      </c>
      <c r="Y7" s="7">
        <v>60148</v>
      </c>
      <c r="Z7" s="7">
        <v>55336</v>
      </c>
    </row>
    <row r="8" spans="1:26" x14ac:dyDescent="0.2">
      <c r="A8" s="6" t="s">
        <v>6</v>
      </c>
      <c r="B8" s="7">
        <v>7672.2752892889093</v>
      </c>
      <c r="C8" s="7">
        <v>8204.195863235087</v>
      </c>
      <c r="D8" s="7">
        <v>8667.1669144788284</v>
      </c>
      <c r="E8" s="7">
        <v>8627.1002053166612</v>
      </c>
      <c r="F8" s="7">
        <v>9464.774503024717</v>
      </c>
      <c r="G8" s="7">
        <v>9301.5937655620382</v>
      </c>
      <c r="H8" s="7">
        <v>9531.8101540334665</v>
      </c>
      <c r="I8" s="7">
        <v>10282.331035119818</v>
      </c>
      <c r="J8" s="7">
        <v>10037.388224543358</v>
      </c>
      <c r="K8" s="7">
        <v>9688.8115479506851</v>
      </c>
      <c r="L8" s="7">
        <v>9619.8115296052547</v>
      </c>
      <c r="M8" s="7">
        <v>9835.6857070053429</v>
      </c>
      <c r="N8" s="7">
        <v>10203.515259021318</v>
      </c>
      <c r="O8" s="7">
        <v>11243.326956602634</v>
      </c>
      <c r="P8" s="7">
        <v>10508.431864746137</v>
      </c>
      <c r="Q8" s="7">
        <v>10755.701219745803</v>
      </c>
      <c r="R8" s="7">
        <v>10925.454114497326</v>
      </c>
      <c r="S8" s="7">
        <v>9485.2070980192111</v>
      </c>
      <c r="T8" s="7">
        <v>9605</v>
      </c>
      <c r="U8" s="7">
        <v>10227</v>
      </c>
      <c r="V8" s="7">
        <v>9246</v>
      </c>
      <c r="W8" s="7">
        <v>11145</v>
      </c>
      <c r="X8" s="7">
        <v>11898</v>
      </c>
      <c r="Y8" s="7">
        <v>12138</v>
      </c>
      <c r="Z8" s="7">
        <v>12320</v>
      </c>
    </row>
    <row r="9" spans="1:26" x14ac:dyDescent="0.2">
      <c r="A9" s="6" t="s">
        <v>7</v>
      </c>
      <c r="B9" s="7">
        <v>340.00478239102335</v>
      </c>
      <c r="C9" s="7">
        <v>256.90371796758774</v>
      </c>
      <c r="D9" s="7">
        <v>231.98750280685238</v>
      </c>
      <c r="E9" s="7">
        <v>188.40900579393349</v>
      </c>
      <c r="F9" s="7">
        <v>234.80132063704571</v>
      </c>
      <c r="G9" s="7">
        <v>125.0038697932265</v>
      </c>
      <c r="H9" s="7">
        <v>210.56293981429047</v>
      </c>
      <c r="I9" s="7">
        <v>136.36210301506452</v>
      </c>
      <c r="J9" s="7">
        <v>107.17131359672966</v>
      </c>
      <c r="K9" s="7">
        <v>76.08476051887601</v>
      </c>
      <c r="L9" s="7">
        <v>79.168503824931094</v>
      </c>
      <c r="M9" s="7">
        <v>68.625134886901478</v>
      </c>
      <c r="N9" s="7">
        <v>77.515297770056364</v>
      </c>
      <c r="O9" s="7">
        <v>74.214586563896972</v>
      </c>
      <c r="P9" s="7">
        <v>208.39476592911336</v>
      </c>
      <c r="Q9" s="7">
        <v>252.17526017676437</v>
      </c>
      <c r="R9" s="7">
        <v>235.97100139399581</v>
      </c>
      <c r="S9" s="7">
        <v>248.71583202630435</v>
      </c>
      <c r="T9" s="7">
        <v>209</v>
      </c>
      <c r="U9" s="7">
        <v>226</v>
      </c>
      <c r="V9" s="7">
        <v>199</v>
      </c>
      <c r="W9" s="7">
        <v>286</v>
      </c>
      <c r="X9" s="7">
        <v>208</v>
      </c>
      <c r="Y9" s="7">
        <v>208</v>
      </c>
      <c r="Z9" s="7">
        <v>178</v>
      </c>
    </row>
    <row r="10" spans="1:26" x14ac:dyDescent="0.2">
      <c r="A10" s="6" t="s">
        <v>8</v>
      </c>
      <c r="B10" s="7">
        <v>7239.0651715159347</v>
      </c>
      <c r="C10" s="7">
        <v>6949.4469252848521</v>
      </c>
      <c r="D10" s="7">
        <v>5867.8469814633854</v>
      </c>
      <c r="E10" s="7">
        <v>6774.3713651570297</v>
      </c>
      <c r="F10" s="7">
        <v>6210.7115629473419</v>
      </c>
      <c r="G10" s="7">
        <v>8110.8953193124316</v>
      </c>
      <c r="H10" s="7">
        <v>8291.272960622704</v>
      </c>
      <c r="I10" s="7">
        <v>8160.8509466857995</v>
      </c>
      <c r="J10" s="7">
        <v>10103.275969938388</v>
      </c>
      <c r="K10" s="7">
        <v>9925.7135124329889</v>
      </c>
      <c r="L10" s="7">
        <v>7943.7990532591957</v>
      </c>
      <c r="M10" s="7">
        <v>6880.2523973247553</v>
      </c>
      <c r="N10" s="7">
        <v>6964.2896594917856</v>
      </c>
      <c r="O10" s="7">
        <v>7651.1101108102293</v>
      </c>
      <c r="P10" s="7">
        <v>7000.3719139279619</v>
      </c>
      <c r="Q10" s="7">
        <v>6768.4087895186294</v>
      </c>
      <c r="R10" s="7">
        <v>7478.6655267277274</v>
      </c>
      <c r="S10" s="7">
        <v>8518.3335570933214</v>
      </c>
      <c r="T10" s="7">
        <v>9654.1722952084365</v>
      </c>
      <c r="U10" s="7">
        <v>10519</v>
      </c>
      <c r="V10" s="7">
        <v>10439</v>
      </c>
      <c r="W10" s="7">
        <v>8113</v>
      </c>
      <c r="X10" s="7">
        <v>8717</v>
      </c>
      <c r="Y10" s="7">
        <v>7501</v>
      </c>
      <c r="Z10" s="7">
        <v>6704</v>
      </c>
    </row>
    <row r="11" spans="1:26" x14ac:dyDescent="0.2">
      <c r="A11" s="6" t="s">
        <v>9</v>
      </c>
      <c r="B11" s="7">
        <v>1286.0114720000315</v>
      </c>
      <c r="C11" s="7">
        <v>967.33867304322666</v>
      </c>
      <c r="D11" s="7">
        <v>786.33876797230562</v>
      </c>
      <c r="E11" s="7">
        <v>809.76484137033992</v>
      </c>
      <c r="F11" s="7">
        <v>551.76833912125767</v>
      </c>
      <c r="G11" s="7">
        <v>810.56539900735743</v>
      </c>
      <c r="H11" s="7">
        <v>558.38602393633755</v>
      </c>
      <c r="I11" s="7">
        <v>599.8447753901952</v>
      </c>
      <c r="J11" s="7">
        <v>560.09279566104181</v>
      </c>
      <c r="K11" s="7">
        <v>386.57230707833253</v>
      </c>
      <c r="L11" s="7">
        <v>271.02215925743292</v>
      </c>
      <c r="M11" s="7">
        <v>303.24931648863327</v>
      </c>
      <c r="N11" s="7">
        <v>351.23086369982087</v>
      </c>
      <c r="O11" s="7">
        <v>302.80677436347673</v>
      </c>
      <c r="P11" s="7">
        <v>357.37719780053726</v>
      </c>
      <c r="Q11" s="7">
        <v>377.28689814260775</v>
      </c>
      <c r="R11" s="7">
        <v>474.48331288844986</v>
      </c>
      <c r="S11" s="7">
        <v>306.20592596331744</v>
      </c>
      <c r="T11" s="7">
        <v>491.95245894493883</v>
      </c>
      <c r="U11" s="7">
        <v>425</v>
      </c>
      <c r="V11" s="7">
        <v>432</v>
      </c>
      <c r="W11" s="7">
        <v>377</v>
      </c>
      <c r="X11" s="7">
        <v>324</v>
      </c>
      <c r="Y11" s="7">
        <v>219</v>
      </c>
      <c r="Z11" s="7">
        <v>169</v>
      </c>
    </row>
    <row r="12" spans="1:26" x14ac:dyDescent="0.2">
      <c r="A12" s="6" t="s">
        <v>10</v>
      </c>
      <c r="B12" s="7">
        <v>2665.0448304163433</v>
      </c>
      <c r="C12" s="7">
        <v>2610.126437326795</v>
      </c>
      <c r="D12" s="7">
        <v>2245.6036752083414</v>
      </c>
      <c r="E12" s="7">
        <v>2494.7359692409736</v>
      </c>
      <c r="F12" s="7">
        <v>2398.2429591046471</v>
      </c>
      <c r="G12" s="7">
        <v>1464.7736360418705</v>
      </c>
      <c r="H12" s="7">
        <v>1086.3000720639402</v>
      </c>
      <c r="I12" s="7">
        <v>903.03033810646036</v>
      </c>
      <c r="J12" s="7">
        <v>1310.0128388394294</v>
      </c>
      <c r="K12" s="7">
        <v>1204.3428960269678</v>
      </c>
      <c r="L12" s="7">
        <v>1039.011644601067</v>
      </c>
      <c r="M12" s="7">
        <v>918.17800804041781</v>
      </c>
      <c r="N12" s="7">
        <v>1071.5873146795518</v>
      </c>
      <c r="O12" s="7">
        <v>768.75240370950337</v>
      </c>
      <c r="P12" s="7">
        <v>727.53859745111902</v>
      </c>
      <c r="Q12" s="7">
        <v>741.01906827296068</v>
      </c>
      <c r="R12" s="7">
        <v>594.41147811852579</v>
      </c>
      <c r="S12" s="7">
        <v>588.37417900576907</v>
      </c>
      <c r="T12" s="7">
        <v>630.0550316993523</v>
      </c>
      <c r="U12" s="7">
        <v>883</v>
      </c>
      <c r="V12" s="7">
        <v>1081</v>
      </c>
      <c r="W12" s="7">
        <v>967</v>
      </c>
      <c r="X12" s="7">
        <v>1065</v>
      </c>
      <c r="Y12" s="7">
        <v>1153</v>
      </c>
      <c r="Z12" s="7">
        <v>1222</v>
      </c>
    </row>
    <row r="13" spans="1:26" x14ac:dyDescent="0.2">
      <c r="A13" s="6" t="s">
        <v>11</v>
      </c>
      <c r="B13" s="7">
        <v>6679.358683150971</v>
      </c>
      <c r="C13" s="7">
        <v>7211.7365265264098</v>
      </c>
      <c r="D13" s="7">
        <v>7043.0223178610431</v>
      </c>
      <c r="E13" s="7">
        <v>8831.5654293422449</v>
      </c>
      <c r="F13" s="7">
        <v>9763.7103919101828</v>
      </c>
      <c r="G13" s="7">
        <v>10826.252787473268</v>
      </c>
      <c r="H13" s="7">
        <v>10995.447252506023</v>
      </c>
      <c r="I13" s="7">
        <v>11920.16163120389</v>
      </c>
      <c r="J13" s="7">
        <v>12100.588280803146</v>
      </c>
      <c r="K13" s="7">
        <v>11542.275406545576</v>
      </c>
      <c r="L13" s="7">
        <v>12165.853777038163</v>
      </c>
      <c r="M13" s="7">
        <v>12473.823963097639</v>
      </c>
      <c r="N13" s="7">
        <v>10073.522613852158</v>
      </c>
      <c r="O13" s="7">
        <v>10245.132259560436</v>
      </c>
      <c r="P13" s="7">
        <v>10880.156393119531</v>
      </c>
      <c r="Q13" s="7">
        <v>11772.808284489938</v>
      </c>
      <c r="R13" s="7">
        <v>12181.74749267982</v>
      </c>
      <c r="S13" s="7">
        <v>11704.160336569965</v>
      </c>
      <c r="T13" s="7">
        <v>10791.660685066665</v>
      </c>
      <c r="U13" s="7">
        <v>10621</v>
      </c>
      <c r="V13" s="7">
        <v>9802</v>
      </c>
      <c r="W13" s="7">
        <v>9932</v>
      </c>
      <c r="X13" s="7">
        <v>9540</v>
      </c>
      <c r="Y13" s="7">
        <v>9099</v>
      </c>
      <c r="Z13" s="7">
        <v>9132</v>
      </c>
    </row>
    <row r="14" spans="1:26" x14ac:dyDescent="0.2">
      <c r="A14" s="6" t="s">
        <v>12</v>
      </c>
      <c r="B14" s="7">
        <v>592.43754151279995</v>
      </c>
      <c r="C14" s="7">
        <v>627.33439630143596</v>
      </c>
      <c r="D14" s="7">
        <v>549.91322825959935</v>
      </c>
      <c r="E14" s="7">
        <v>276.17712822636742</v>
      </c>
      <c r="F14" s="7">
        <v>263.82799190752837</v>
      </c>
      <c r="G14" s="7">
        <v>333.31178138844035</v>
      </c>
      <c r="H14" s="7">
        <v>242.72565827838682</v>
      </c>
      <c r="I14" s="7">
        <v>288.99110874936508</v>
      </c>
      <c r="J14" s="7">
        <v>139.31636676332855</v>
      </c>
      <c r="K14" s="7">
        <v>108.38111573624639</v>
      </c>
      <c r="L14" s="7">
        <v>69.238559458538873</v>
      </c>
      <c r="M14" s="7">
        <v>39.430263416830684</v>
      </c>
      <c r="N14" s="7">
        <v>28.604517128759849</v>
      </c>
      <c r="O14" s="7">
        <v>34.804299905439599</v>
      </c>
      <c r="P14" s="7">
        <v>37.848486294502429</v>
      </c>
      <c r="Q14" s="7">
        <v>36.694903095188344</v>
      </c>
      <c r="R14" s="7">
        <v>37.306484813441486</v>
      </c>
      <c r="S14" s="7">
        <v>34.924892046731649</v>
      </c>
      <c r="T14" s="7">
        <v>25.291870509526618</v>
      </c>
      <c r="U14" s="7">
        <v>26</v>
      </c>
      <c r="V14" s="7">
        <v>21</v>
      </c>
      <c r="W14" s="7">
        <v>15</v>
      </c>
      <c r="X14" s="7">
        <v>18</v>
      </c>
      <c r="Y14" s="7">
        <v>18</v>
      </c>
      <c r="Z14" s="7">
        <v>18</v>
      </c>
    </row>
    <row r="15" spans="1:26" x14ac:dyDescent="0.2">
      <c r="A15" s="6" t="s">
        <v>13</v>
      </c>
      <c r="B15" s="7">
        <v>2351.869326266667</v>
      </c>
      <c r="C15" s="7">
        <v>2663.2804426666671</v>
      </c>
      <c r="D15" s="7">
        <v>2483.3910698666668</v>
      </c>
      <c r="E15" s="7">
        <v>2532.7276736000003</v>
      </c>
      <c r="F15" s="7">
        <v>2344.9922280000001</v>
      </c>
      <c r="G15" s="7">
        <v>3562.7440494340008</v>
      </c>
      <c r="H15" s="7">
        <v>3830.2434110753338</v>
      </c>
      <c r="I15" s="7">
        <v>3880.8220552606672</v>
      </c>
      <c r="J15" s="7">
        <v>3328.5422579526667</v>
      </c>
      <c r="K15" s="7">
        <v>3311.2304052605264</v>
      </c>
      <c r="L15" s="7">
        <v>3437.1865434063934</v>
      </c>
      <c r="M15" s="7">
        <v>3358.6972933336833</v>
      </c>
      <c r="N15" s="7">
        <v>3764.0892219974808</v>
      </c>
      <c r="O15" s="7">
        <v>2636.0057392832355</v>
      </c>
      <c r="P15" s="7">
        <v>2926.9618606040599</v>
      </c>
      <c r="Q15" s="7">
        <v>2193.5616334514061</v>
      </c>
      <c r="R15" s="7">
        <v>2598.1034094034594</v>
      </c>
      <c r="S15" s="7">
        <v>2580.9896296158709</v>
      </c>
      <c r="T15" s="7">
        <v>2903.2381924388551</v>
      </c>
      <c r="U15" s="7">
        <v>2210</v>
      </c>
      <c r="V15" s="7">
        <v>2171</v>
      </c>
      <c r="W15" s="7">
        <v>2451</v>
      </c>
      <c r="X15" s="7">
        <v>1804</v>
      </c>
      <c r="Y15" s="7">
        <v>2246</v>
      </c>
      <c r="Z15" s="7">
        <v>2893</v>
      </c>
    </row>
    <row r="16" spans="1:26" x14ac:dyDescent="0.2">
      <c r="A16" s="6" t="s">
        <v>14</v>
      </c>
      <c r="B16" s="7">
        <v>1243.9933449504629</v>
      </c>
      <c r="C16" s="7">
        <v>1700.9385722781149</v>
      </c>
      <c r="D16" s="7">
        <v>1433.0888374976842</v>
      </c>
      <c r="E16" s="7">
        <v>1591.8720024032618</v>
      </c>
      <c r="F16" s="7">
        <v>1799.2450264686952</v>
      </c>
      <c r="G16" s="7">
        <v>1516.9818282541455</v>
      </c>
      <c r="H16" s="7">
        <v>2166.7769008384812</v>
      </c>
      <c r="I16" s="7">
        <v>2375.1268985964743</v>
      </c>
      <c r="J16" s="7">
        <v>2731.1566844870677</v>
      </c>
      <c r="K16" s="7">
        <v>2637.8487203887785</v>
      </c>
      <c r="L16" s="7">
        <v>2703.289109829484</v>
      </c>
      <c r="M16" s="7">
        <v>2929.649151695834</v>
      </c>
      <c r="N16" s="7">
        <v>3120.1667298557118</v>
      </c>
      <c r="O16" s="7">
        <v>2901.158450394712</v>
      </c>
      <c r="P16" s="7">
        <v>3141.1260692548904</v>
      </c>
      <c r="Q16" s="7">
        <v>3398.8860668667162</v>
      </c>
      <c r="R16" s="7">
        <v>3157.0107651872795</v>
      </c>
      <c r="S16" s="7">
        <v>3241.7312946607126</v>
      </c>
      <c r="T16" s="7">
        <v>5232.9334943776958</v>
      </c>
      <c r="U16" s="7">
        <v>4256</v>
      </c>
      <c r="V16" s="7">
        <v>4629</v>
      </c>
      <c r="W16" s="7">
        <v>3497</v>
      </c>
      <c r="X16" s="7">
        <v>3440</v>
      </c>
      <c r="Y16" s="7">
        <v>3784</v>
      </c>
      <c r="Z16" s="7">
        <v>3772</v>
      </c>
    </row>
    <row r="17" spans="1:26" x14ac:dyDescent="0.2">
      <c r="A17" s="6" t="s">
        <v>15</v>
      </c>
      <c r="B17" s="7">
        <v>1014.4405912280438</v>
      </c>
      <c r="C17" s="7">
        <v>840.97488452544314</v>
      </c>
      <c r="D17" s="7">
        <v>1207.2225679401124</v>
      </c>
      <c r="E17" s="7">
        <v>982.71080863683119</v>
      </c>
      <c r="F17" s="7">
        <v>1014.439332402554</v>
      </c>
      <c r="G17" s="7">
        <v>1211.3798625177342</v>
      </c>
      <c r="H17" s="7">
        <v>1418.7201127708308</v>
      </c>
      <c r="I17" s="7">
        <v>1615.5280422920591</v>
      </c>
      <c r="J17" s="7">
        <v>1520.3884799706543</v>
      </c>
      <c r="K17" s="7">
        <v>1254.852656304673</v>
      </c>
      <c r="L17" s="7">
        <v>1451.0225276242691</v>
      </c>
      <c r="M17" s="7">
        <v>1139.5398179523993</v>
      </c>
      <c r="N17" s="7">
        <v>1394.3388479396094</v>
      </c>
      <c r="O17" s="7">
        <v>1729.301141752087</v>
      </c>
      <c r="P17" s="7">
        <v>1614.3988180643764</v>
      </c>
      <c r="Q17" s="7">
        <v>2165.8746987609161</v>
      </c>
      <c r="R17" s="7">
        <v>2034.0686417024565</v>
      </c>
      <c r="S17" s="7">
        <v>1566.8047764216788</v>
      </c>
      <c r="T17" s="7">
        <v>1042.8437593514011</v>
      </c>
      <c r="U17" s="7">
        <v>1330</v>
      </c>
      <c r="V17" s="7">
        <v>1202</v>
      </c>
      <c r="W17" s="7">
        <v>1039</v>
      </c>
      <c r="X17" s="7">
        <v>1106</v>
      </c>
      <c r="Y17" s="7">
        <v>1122</v>
      </c>
      <c r="Z17" s="7">
        <v>1009</v>
      </c>
    </row>
    <row r="18" spans="1:26" x14ac:dyDescent="0.2">
      <c r="A18" s="6" t="s">
        <v>16</v>
      </c>
      <c r="B18" s="7">
        <v>949.37013243550132</v>
      </c>
      <c r="C18" s="7">
        <v>1180.7255473665566</v>
      </c>
      <c r="D18" s="7">
        <v>1348.7184783787889</v>
      </c>
      <c r="E18" s="7">
        <v>1491.7685439087932</v>
      </c>
      <c r="F18" s="7">
        <v>1500.0411522448399</v>
      </c>
      <c r="G18" s="7">
        <v>1402.0494429728865</v>
      </c>
      <c r="H18" s="7">
        <v>1251.9086094192821</v>
      </c>
      <c r="I18" s="7">
        <v>913.08162424419947</v>
      </c>
      <c r="J18" s="7">
        <v>1018.9986295597869</v>
      </c>
      <c r="K18" s="7">
        <v>969.88425567444187</v>
      </c>
      <c r="L18" s="7">
        <v>1300.7441954935962</v>
      </c>
      <c r="M18" s="7">
        <v>1206.619719192686</v>
      </c>
      <c r="N18" s="7">
        <v>1138.8826476581057</v>
      </c>
      <c r="O18" s="7">
        <v>1486.8127781274982</v>
      </c>
      <c r="P18" s="7">
        <v>1339.0990978530326</v>
      </c>
      <c r="Q18" s="7">
        <v>1914.5503301078788</v>
      </c>
      <c r="R18" s="7">
        <v>1523.1594145867452</v>
      </c>
      <c r="S18" s="7">
        <v>1546.1990523538045</v>
      </c>
      <c r="T18" s="7">
        <v>1507.6226991959627</v>
      </c>
      <c r="U18" s="7">
        <v>1454</v>
      </c>
      <c r="V18" s="7">
        <v>1461</v>
      </c>
      <c r="W18" s="7">
        <v>1408</v>
      </c>
      <c r="X18" s="7">
        <v>1452</v>
      </c>
      <c r="Y18" s="7">
        <v>1575</v>
      </c>
      <c r="Z18" s="7">
        <v>1857</v>
      </c>
    </row>
    <row r="19" spans="1:26" x14ac:dyDescent="0.2">
      <c r="A19" s="6" t="s">
        <v>17</v>
      </c>
      <c r="B19" s="7">
        <v>491.82405093265663</v>
      </c>
      <c r="C19" s="7">
        <v>536.25738831488582</v>
      </c>
      <c r="D19" s="7">
        <v>576.7365663153937</v>
      </c>
      <c r="E19" s="7">
        <v>637.1903638730505</v>
      </c>
      <c r="F19" s="7">
        <v>728.74749759826784</v>
      </c>
      <c r="G19" s="7">
        <v>807.912214292111</v>
      </c>
      <c r="H19" s="7">
        <v>1756.9512304349355</v>
      </c>
      <c r="I19" s="7">
        <v>1811.7591406279696</v>
      </c>
      <c r="J19" s="7">
        <v>1467.5230695048185</v>
      </c>
      <c r="K19" s="7">
        <v>1339.0128895988757</v>
      </c>
      <c r="L19" s="7">
        <v>1339.0128895988757</v>
      </c>
      <c r="M19" s="7">
        <v>1342.6816972726376</v>
      </c>
      <c r="N19" s="7">
        <v>970.19580706151896</v>
      </c>
      <c r="O19" s="7">
        <v>1576.5681864749681</v>
      </c>
      <c r="P19" s="7">
        <v>1373.3898694176592</v>
      </c>
      <c r="Q19" s="7">
        <v>1258.9407136328543</v>
      </c>
      <c r="R19" s="7">
        <v>1388.5375518009423</v>
      </c>
      <c r="S19" s="7">
        <v>1697</v>
      </c>
      <c r="T19" s="7">
        <v>1697.1014522011517</v>
      </c>
      <c r="U19" s="7">
        <v>1697</v>
      </c>
      <c r="V19" s="7">
        <v>2083</v>
      </c>
      <c r="W19" s="7">
        <v>1346</v>
      </c>
      <c r="X19" s="7">
        <v>1068</v>
      </c>
      <c r="Y19" s="7">
        <v>854</v>
      </c>
      <c r="Z19" s="7">
        <v>769</v>
      </c>
    </row>
    <row r="20" spans="1:26" x14ac:dyDescent="0.2">
      <c r="A20" s="6" t="s">
        <v>18</v>
      </c>
      <c r="B20" s="7">
        <v>1879.7517781735996</v>
      </c>
      <c r="C20" s="7">
        <v>2296.0429042544997</v>
      </c>
      <c r="D20" s="7">
        <v>2516.303415762</v>
      </c>
      <c r="E20" s="7">
        <v>2001.6137609105997</v>
      </c>
      <c r="F20" s="7">
        <v>2209.4105511526</v>
      </c>
      <c r="G20" s="7">
        <v>2510.4707280622997</v>
      </c>
      <c r="H20" s="7">
        <v>2355.1696094744998</v>
      </c>
      <c r="I20" s="7">
        <v>2066.4996160379997</v>
      </c>
      <c r="J20" s="7">
        <v>2977.2558283799995</v>
      </c>
      <c r="K20" s="7">
        <v>2901.7329668399998</v>
      </c>
      <c r="L20" s="7">
        <v>3173.1143630610441</v>
      </c>
      <c r="M20" s="7">
        <v>2720.1498629419962</v>
      </c>
      <c r="N20" s="7">
        <v>2766.8191007865889</v>
      </c>
      <c r="O20" s="7">
        <v>3190.6519750895259</v>
      </c>
      <c r="P20" s="7">
        <v>3714.4903590594486</v>
      </c>
      <c r="Q20" s="7">
        <v>4154.7241369477706</v>
      </c>
      <c r="R20" s="7">
        <v>3928.7878797744161</v>
      </c>
      <c r="S20" s="7">
        <v>4275</v>
      </c>
      <c r="T20" s="7">
        <v>4275.2355382636142</v>
      </c>
      <c r="U20" s="7">
        <v>4695</v>
      </c>
      <c r="V20" s="7">
        <v>5000</v>
      </c>
      <c r="W20" s="7">
        <v>5292</v>
      </c>
      <c r="X20" s="7">
        <v>6210</v>
      </c>
      <c r="Y20" s="7">
        <v>6480</v>
      </c>
      <c r="Z20" s="7">
        <v>6156</v>
      </c>
    </row>
    <row r="21" spans="1:26" x14ac:dyDescent="0.2">
      <c r="A21" s="6" t="s">
        <v>19</v>
      </c>
      <c r="B21" s="7">
        <v>2122.1506811444042</v>
      </c>
      <c r="C21" s="7">
        <v>3519.2231961440361</v>
      </c>
      <c r="D21" s="7">
        <v>3759.722512353097</v>
      </c>
      <c r="E21" s="7">
        <v>5481.0963831936097</v>
      </c>
      <c r="F21" s="7">
        <v>4623.911139225539</v>
      </c>
      <c r="G21" s="7">
        <v>5279.9552315167793</v>
      </c>
      <c r="H21" s="7">
        <v>6048.5968833845109</v>
      </c>
      <c r="I21" s="7">
        <v>6828.8212484715532</v>
      </c>
      <c r="J21" s="7">
        <v>7528.1432728354575</v>
      </c>
      <c r="K21" s="7">
        <v>8871.4436592881084</v>
      </c>
      <c r="L21" s="7">
        <v>9601.0190465893193</v>
      </c>
      <c r="M21" s="7">
        <v>9456.3789914673271</v>
      </c>
      <c r="N21" s="7">
        <v>11469.362538333846</v>
      </c>
      <c r="O21" s="7">
        <v>12267.626922832351</v>
      </c>
      <c r="P21" s="7">
        <v>12920.018082186734</v>
      </c>
      <c r="Q21" s="7">
        <v>13853.154309140538</v>
      </c>
      <c r="R21" s="7">
        <v>12659.207999592447</v>
      </c>
      <c r="S21" s="7">
        <v>9590</v>
      </c>
      <c r="T21" s="7">
        <v>9589.8737062672517</v>
      </c>
      <c r="U21" s="7">
        <v>11071</v>
      </c>
      <c r="V21" s="7">
        <v>10252</v>
      </c>
      <c r="W21" s="7">
        <v>8861</v>
      </c>
      <c r="X21" s="7">
        <v>8394</v>
      </c>
      <c r="Y21" s="7">
        <v>10430</v>
      </c>
      <c r="Z21" s="7">
        <v>10274</v>
      </c>
    </row>
    <row r="22" spans="1:26" x14ac:dyDescent="0.2">
      <c r="A22" s="6" t="s">
        <v>20</v>
      </c>
      <c r="B22" s="7">
        <v>5851.0796997402413</v>
      </c>
      <c r="C22" s="7">
        <v>7049.3908061668235</v>
      </c>
      <c r="D22" s="7">
        <v>8257.6211511116271</v>
      </c>
      <c r="E22" s="7">
        <v>9210.2175396724615</v>
      </c>
      <c r="F22" s="7">
        <v>10152.453745418316</v>
      </c>
      <c r="G22" s="7">
        <v>10233.046003777763</v>
      </c>
      <c r="H22" s="7">
        <v>14015.891306014541</v>
      </c>
      <c r="I22" s="7">
        <v>14674.943311728824</v>
      </c>
      <c r="J22" s="7">
        <v>17172.48145429185</v>
      </c>
      <c r="K22" s="7">
        <v>17935.891360441445</v>
      </c>
      <c r="L22" s="7">
        <v>21490.769053144963</v>
      </c>
      <c r="M22" s="7">
        <v>25512.72713997859</v>
      </c>
      <c r="N22" s="7">
        <v>31326.844171497622</v>
      </c>
      <c r="O22" s="7">
        <v>38869.082508337517</v>
      </c>
      <c r="P22" s="7">
        <v>51504.827834625445</v>
      </c>
      <c r="Q22" s="7">
        <v>67365.761743868949</v>
      </c>
      <c r="R22" s="7">
        <v>78805.183201904903</v>
      </c>
      <c r="S22" s="7">
        <v>87103</v>
      </c>
      <c r="T22" s="7">
        <v>87103.043979991533</v>
      </c>
      <c r="U22" s="7">
        <v>97162</v>
      </c>
      <c r="V22" s="7">
        <v>101070</v>
      </c>
      <c r="W22" s="7">
        <v>107472</v>
      </c>
      <c r="X22" s="7">
        <v>112411</v>
      </c>
      <c r="Y22" s="7">
        <v>123966</v>
      </c>
      <c r="Z22" s="7">
        <v>113448</v>
      </c>
    </row>
    <row r="23" spans="1:26" x14ac:dyDescent="0.2">
      <c r="A23" s="6" t="s">
        <v>21</v>
      </c>
      <c r="B23" s="7">
        <v>1546.6277951948468</v>
      </c>
      <c r="C23" s="7">
        <v>1662.3115014773396</v>
      </c>
      <c r="D23" s="7">
        <v>1555.791286784302</v>
      </c>
      <c r="E23" s="7">
        <v>1937.2840743369843</v>
      </c>
      <c r="F23" s="7">
        <v>2028.6572205162984</v>
      </c>
      <c r="G23" s="7">
        <v>2249.3887699627339</v>
      </c>
      <c r="H23" s="7">
        <v>2205.1347266525418</v>
      </c>
      <c r="I23" s="7">
        <v>2042.4895667049568</v>
      </c>
      <c r="J23" s="7">
        <v>2192.3224845219879</v>
      </c>
      <c r="K23" s="7">
        <v>2162.1869734178226</v>
      </c>
      <c r="L23" s="7">
        <v>2344.2738610597698</v>
      </c>
      <c r="M23" s="7">
        <v>2453.918576013325</v>
      </c>
      <c r="N23" s="7">
        <v>2778.3402142082386</v>
      </c>
      <c r="O23" s="7">
        <v>2986.0826668158679</v>
      </c>
      <c r="P23" s="7">
        <v>3000.4432364525119</v>
      </c>
      <c r="Q23" s="7">
        <v>3212.2026617562301</v>
      </c>
      <c r="R23" s="7">
        <v>3506.7652645796406</v>
      </c>
      <c r="S23" s="7">
        <v>3690.5987019127633</v>
      </c>
      <c r="T23" s="7">
        <v>3154.2888218081889</v>
      </c>
      <c r="U23" s="7">
        <v>3424</v>
      </c>
      <c r="V23" s="7">
        <v>3398</v>
      </c>
      <c r="W23" s="7">
        <v>3493</v>
      </c>
      <c r="X23" s="7">
        <v>3646</v>
      </c>
      <c r="Y23" s="7">
        <v>3259</v>
      </c>
      <c r="Z23" s="7">
        <v>3270</v>
      </c>
    </row>
    <row r="24" spans="1:26" x14ac:dyDescent="0.2">
      <c r="A24" s="6" t="s">
        <v>22</v>
      </c>
      <c r="B24" s="7">
        <v>165.03838369569897</v>
      </c>
      <c r="C24" s="7">
        <v>176.75972407976099</v>
      </c>
      <c r="D24" s="7">
        <v>211.59197237386141</v>
      </c>
      <c r="E24" s="7">
        <v>244.54943129157996</v>
      </c>
      <c r="F24" s="7">
        <v>240.14754152833152</v>
      </c>
      <c r="G24" s="7">
        <v>241.6285049582101</v>
      </c>
      <c r="H24" s="7">
        <v>292.90904966980639</v>
      </c>
      <c r="I24" s="7">
        <v>299.41791903349008</v>
      </c>
      <c r="J24" s="7">
        <v>374.30487248100872</v>
      </c>
      <c r="K24" s="7">
        <v>302.66755127664277</v>
      </c>
      <c r="L24" s="7">
        <v>367.78623385112598</v>
      </c>
      <c r="M24" s="7">
        <v>382.43531382101759</v>
      </c>
      <c r="N24" s="7">
        <v>392.2000622943446</v>
      </c>
      <c r="O24" s="7">
        <v>444.29401361500425</v>
      </c>
      <c r="P24" s="7">
        <v>444.29401361500425</v>
      </c>
      <c r="Q24" s="7">
        <v>403.93323875180971</v>
      </c>
      <c r="R24" s="7">
        <v>379.0390247240735</v>
      </c>
      <c r="S24" s="7">
        <v>345.25325500999753</v>
      </c>
      <c r="T24" s="7">
        <v>358.40843878317287</v>
      </c>
      <c r="U24" s="7">
        <v>338</v>
      </c>
      <c r="V24" s="7">
        <v>339</v>
      </c>
      <c r="W24" s="7">
        <v>352</v>
      </c>
      <c r="X24" s="7">
        <v>344</v>
      </c>
      <c r="Y24" s="7">
        <v>337</v>
      </c>
      <c r="Z24" s="7">
        <v>340</v>
      </c>
    </row>
    <row r="25" spans="1:26" x14ac:dyDescent="0.2">
      <c r="A25" s="6" t="s">
        <v>23</v>
      </c>
      <c r="B25" s="7">
        <v>1376.8778582921234</v>
      </c>
      <c r="C25" s="7">
        <v>1390.7106728527538</v>
      </c>
      <c r="D25" s="7">
        <v>1411.1456708176459</v>
      </c>
      <c r="E25" s="7">
        <v>1436.9736121625456</v>
      </c>
      <c r="F25" s="7">
        <v>1465.0053293656233</v>
      </c>
      <c r="G25" s="7">
        <v>1505.1090848211188</v>
      </c>
      <c r="H25" s="7">
        <v>1527.2589352821676</v>
      </c>
      <c r="I25" s="7">
        <v>1588.2835954685634</v>
      </c>
      <c r="J25" s="7">
        <v>1607.7351148358707</v>
      </c>
      <c r="K25" s="7">
        <v>1688.0591778010819</v>
      </c>
      <c r="L25" s="7">
        <v>1735.5093505376562</v>
      </c>
      <c r="M25" s="7">
        <v>1938.7934443917231</v>
      </c>
      <c r="N25" s="7">
        <v>1641.5609500607488</v>
      </c>
      <c r="O25" s="7">
        <v>1570.4487709627242</v>
      </c>
      <c r="P25" s="7">
        <v>1443.2991396852699</v>
      </c>
      <c r="Q25" s="7">
        <v>1518.0236208427016</v>
      </c>
      <c r="R25" s="7">
        <v>1514.9406184330344</v>
      </c>
      <c r="S25" s="7">
        <v>1563.7047353339963</v>
      </c>
      <c r="T25" s="7">
        <v>1735.1794226189456</v>
      </c>
      <c r="U25" s="7">
        <v>1527</v>
      </c>
      <c r="V25" s="7">
        <v>1721</v>
      </c>
      <c r="W25" s="7">
        <v>1492</v>
      </c>
      <c r="X25" s="7">
        <v>1697</v>
      </c>
      <c r="Y25" s="7">
        <v>1459</v>
      </c>
      <c r="Z25" s="7">
        <v>1603</v>
      </c>
    </row>
    <row r="26" spans="1:26" x14ac:dyDescent="0.2">
      <c r="A26" s="6" t="s">
        <v>24</v>
      </c>
      <c r="B26" s="7">
        <v>367.84226514850974</v>
      </c>
      <c r="C26" s="7">
        <v>389.29284749137969</v>
      </c>
      <c r="D26" s="7">
        <v>514.85234040078512</v>
      </c>
      <c r="E26" s="7">
        <v>538.43356578349756</v>
      </c>
      <c r="F26" s="7">
        <v>557.38317630769711</v>
      </c>
      <c r="G26" s="7">
        <v>524.21360643515413</v>
      </c>
      <c r="H26" s="7">
        <v>554.66125136949802</v>
      </c>
      <c r="I26" s="7">
        <v>444.95987168306834</v>
      </c>
      <c r="J26" s="7">
        <v>333.23461064000998</v>
      </c>
      <c r="K26" s="7">
        <v>341.86204392518823</v>
      </c>
      <c r="L26" s="7">
        <v>344.55811682680638</v>
      </c>
      <c r="M26" s="7">
        <v>445.39124334732725</v>
      </c>
      <c r="N26" s="7">
        <v>530.31753974830065</v>
      </c>
      <c r="O26" s="7">
        <v>472.99536320075134</v>
      </c>
      <c r="P26" s="7">
        <v>500.13230754178323</v>
      </c>
      <c r="Q26" s="7">
        <v>574.58705679287152</v>
      </c>
      <c r="R26" s="7">
        <v>566.68479938245036</v>
      </c>
      <c r="S26" s="7">
        <v>545.64670704711284</v>
      </c>
      <c r="T26" s="7">
        <v>546.68181687918764</v>
      </c>
      <c r="U26" s="7">
        <v>450</v>
      </c>
      <c r="V26" s="7">
        <v>487</v>
      </c>
      <c r="W26" s="7">
        <v>425</v>
      </c>
      <c r="X26" s="7">
        <v>447</v>
      </c>
      <c r="Y26" s="7">
        <v>447</v>
      </c>
      <c r="Z26" s="7">
        <v>437</v>
      </c>
    </row>
    <row r="27" spans="1:26" x14ac:dyDescent="0.2">
      <c r="A27" s="6" t="s">
        <v>25</v>
      </c>
      <c r="B27" s="7">
        <v>748.94605893454934</v>
      </c>
      <c r="C27" s="7">
        <v>864.47508419266717</v>
      </c>
      <c r="D27" s="7">
        <v>1175.8327275876884</v>
      </c>
      <c r="E27" s="7">
        <v>1718.5438874556244</v>
      </c>
      <c r="F27" s="7">
        <v>2916.1588142960622</v>
      </c>
      <c r="G27" s="7">
        <v>4332.1951182274734</v>
      </c>
      <c r="H27" s="7">
        <v>3748.581621663207</v>
      </c>
      <c r="I27" s="7">
        <v>3908.9184612212875</v>
      </c>
      <c r="J27" s="7">
        <v>4395.6699173585685</v>
      </c>
      <c r="K27" s="7">
        <v>6829.0369673611231</v>
      </c>
      <c r="L27" s="7">
        <v>7361.257963412414</v>
      </c>
      <c r="M27" s="7">
        <v>6188.278313232463</v>
      </c>
      <c r="N27" s="7">
        <v>6188.278313232463</v>
      </c>
      <c r="O27" s="7">
        <v>5569.4504819092163</v>
      </c>
      <c r="P27" s="7">
        <v>4766.5552482033254</v>
      </c>
      <c r="Q27" s="7">
        <v>5589.7769435220216</v>
      </c>
      <c r="R27" s="7">
        <v>5280.8944386215171</v>
      </c>
      <c r="S27" s="7">
        <v>4409</v>
      </c>
      <c r="T27" s="7">
        <v>4408.7095284070247</v>
      </c>
      <c r="U27" s="7">
        <v>4138</v>
      </c>
      <c r="V27" s="7">
        <v>2533</v>
      </c>
      <c r="W27" s="7">
        <v>4449</v>
      </c>
      <c r="X27" s="7">
        <v>4449</v>
      </c>
      <c r="Y27" s="7">
        <v>4449</v>
      </c>
      <c r="Z27" s="7">
        <v>4449</v>
      </c>
    </row>
    <row r="28" spans="1:26" x14ac:dyDescent="0.2">
      <c r="A28" s="6" t="s">
        <v>26</v>
      </c>
      <c r="B28" s="7">
        <v>1011.6243303452826</v>
      </c>
      <c r="C28" s="7">
        <v>1082.7930537370823</v>
      </c>
      <c r="D28" s="7">
        <v>1265.3406341620741</v>
      </c>
      <c r="E28" s="7">
        <v>1336.8697102194467</v>
      </c>
      <c r="F28" s="7">
        <v>1495.1704841352321</v>
      </c>
      <c r="G28" s="7">
        <v>1486.1079790977672</v>
      </c>
      <c r="H28" s="7">
        <v>1453.5183855531243</v>
      </c>
      <c r="I28" s="7">
        <v>1621.9540889401928</v>
      </c>
      <c r="J28" s="7">
        <v>1750.46587203173</v>
      </c>
      <c r="K28" s="7">
        <v>1883.0721861053212</v>
      </c>
      <c r="L28" s="7">
        <v>2040.1100313520903</v>
      </c>
      <c r="M28" s="7">
        <v>2239.9195366587414</v>
      </c>
      <c r="N28" s="7">
        <v>2520.6085503364347</v>
      </c>
      <c r="O28" s="7">
        <v>2483.8460211098418</v>
      </c>
      <c r="P28" s="7">
        <v>2455.6973796196098</v>
      </c>
      <c r="Q28" s="7">
        <v>2727.0402868141296</v>
      </c>
      <c r="R28" s="7">
        <v>2785.2257418463669</v>
      </c>
      <c r="S28" s="7">
        <v>2121</v>
      </c>
      <c r="T28" s="7">
        <v>2120.7992120801705</v>
      </c>
      <c r="U28" s="7">
        <v>2406</v>
      </c>
      <c r="V28" s="7">
        <v>2529</v>
      </c>
      <c r="W28" s="7">
        <v>2530</v>
      </c>
      <c r="X28" s="7">
        <v>2729</v>
      </c>
      <c r="Y28" s="7">
        <v>2493</v>
      </c>
      <c r="Z28" s="7">
        <v>2278</v>
      </c>
    </row>
    <row r="29" spans="1:26" x14ac:dyDescent="0.2">
      <c r="A29" s="6" t="s">
        <v>27</v>
      </c>
      <c r="B29" s="7">
        <v>6698.2015307474012</v>
      </c>
      <c r="C29" s="7">
        <v>7796.652926718767</v>
      </c>
      <c r="D29" s="7">
        <v>7101.6846897605237</v>
      </c>
      <c r="E29" s="7">
        <v>5927.0531913214973</v>
      </c>
      <c r="F29" s="7">
        <v>7233.0084439318262</v>
      </c>
      <c r="G29" s="7">
        <v>8479.9343355309175</v>
      </c>
      <c r="H29" s="7">
        <v>9840.4877737580991</v>
      </c>
      <c r="I29" s="7">
        <v>9656.9524543008247</v>
      </c>
      <c r="J29" s="7">
        <v>9333.4133509767616</v>
      </c>
      <c r="K29" s="7">
        <v>9016.3875215078333</v>
      </c>
      <c r="L29" s="7">
        <v>9448.6243982171563</v>
      </c>
      <c r="M29" s="7">
        <v>9814.1192456362678</v>
      </c>
      <c r="N29" s="7">
        <v>9780.0802195778524</v>
      </c>
      <c r="O29" s="7">
        <v>10536.582598653209</v>
      </c>
      <c r="P29" s="7">
        <v>11421.721135290016</v>
      </c>
      <c r="Q29" s="7">
        <v>11556.323183906088</v>
      </c>
      <c r="R29" s="7">
        <v>11758.066156452114</v>
      </c>
      <c r="S29" s="7">
        <v>12035.402911716308</v>
      </c>
      <c r="T29" s="7">
        <v>11006.518340206498</v>
      </c>
      <c r="U29" s="7">
        <v>11760</v>
      </c>
      <c r="V29" s="7">
        <v>12020</v>
      </c>
      <c r="W29" s="7">
        <v>13179</v>
      </c>
      <c r="X29" s="7">
        <v>11960</v>
      </c>
      <c r="Y29" s="7">
        <v>12045</v>
      </c>
      <c r="Z29" s="7">
        <v>11493</v>
      </c>
    </row>
    <row r="30" spans="1:26" x14ac:dyDescent="0.2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">
      <c r="A31" s="8" t="s">
        <v>28</v>
      </c>
      <c r="B31" s="9">
        <v>124127.68193148177</v>
      </c>
      <c r="C31" s="9">
        <v>134335.26445196403</v>
      </c>
      <c r="D31" s="9">
        <v>137681.34118994768</v>
      </c>
      <c r="E31" s="9">
        <v>139969.72700660079</v>
      </c>
      <c r="F31" s="9">
        <v>151980.93727956506</v>
      </c>
      <c r="G31" s="9">
        <v>156103.63299740682</v>
      </c>
      <c r="H31" s="9">
        <v>162158.33409983455</v>
      </c>
      <c r="I31" s="9">
        <v>172843.30432700462</v>
      </c>
      <c r="J31" s="9">
        <v>179194.51659039644</v>
      </c>
      <c r="K31" s="9">
        <v>177769.07818497525</v>
      </c>
      <c r="L31" s="9">
        <v>178538.69365720646</v>
      </c>
      <c r="M31" s="9">
        <v>172695.76684955039</v>
      </c>
      <c r="N31" s="9">
        <v>187837.21197412172</v>
      </c>
      <c r="O31" s="9">
        <v>193289.20697731967</v>
      </c>
      <c r="P31" s="9">
        <v>200106.11561870491</v>
      </c>
      <c r="Q31" s="9">
        <v>229586.72658822566</v>
      </c>
      <c r="R31" s="9">
        <v>245530.95329085412</v>
      </c>
      <c r="S31" s="9">
        <v>239009.58668232081</v>
      </c>
      <c r="T31" s="9">
        <v>231109</v>
      </c>
      <c r="U31" s="9">
        <v>249700</v>
      </c>
      <c r="V31" s="9">
        <v>254743</v>
      </c>
      <c r="W31" s="9">
        <v>265489</v>
      </c>
      <c r="X31" s="9">
        <v>265125</v>
      </c>
      <c r="Y31" s="9">
        <v>278849</v>
      </c>
      <c r="Z31" s="9">
        <v>262666</v>
      </c>
    </row>
    <row r="32" spans="1:26" x14ac:dyDescent="0.2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">
      <c r="A33" s="6" t="s">
        <v>29</v>
      </c>
      <c r="B33" s="7">
        <v>14605.745653123913</v>
      </c>
      <c r="C33" s="7">
        <v>10209.162852787105</v>
      </c>
      <c r="D33" s="7">
        <v>12487.6608574848</v>
      </c>
      <c r="E33" s="7">
        <v>14144.965954642923</v>
      </c>
      <c r="F33" s="7">
        <v>14082.389268664982</v>
      </c>
      <c r="G33" s="7">
        <v>16885.807728562682</v>
      </c>
      <c r="H33" s="7">
        <v>11319.793463979657</v>
      </c>
      <c r="I33" s="7">
        <v>12731.415572576831</v>
      </c>
      <c r="J33" s="7">
        <v>13981.593271751324</v>
      </c>
      <c r="K33" s="7">
        <v>14332.82388456927</v>
      </c>
      <c r="L33" s="7">
        <v>11880.346341601391</v>
      </c>
      <c r="M33" s="7">
        <v>10763.360833455183</v>
      </c>
      <c r="N33" s="7">
        <v>11431.546781782228</v>
      </c>
      <c r="O33" s="7">
        <v>11599.208452255809</v>
      </c>
      <c r="P33" s="7">
        <v>12431.735912180826</v>
      </c>
      <c r="Q33" s="7">
        <v>12207.728134047793</v>
      </c>
      <c r="R33" s="7">
        <v>12206.52154431736</v>
      </c>
      <c r="S33" s="7">
        <v>12600.462545055541</v>
      </c>
      <c r="T33" s="7">
        <v>13299.853174351476</v>
      </c>
      <c r="U33" s="7">
        <v>13306</v>
      </c>
      <c r="V33" s="7">
        <v>13163</v>
      </c>
      <c r="W33" s="7">
        <v>12964</v>
      </c>
      <c r="X33" s="7">
        <v>12768</v>
      </c>
      <c r="Y33" s="7">
        <v>12261</v>
      </c>
      <c r="Z33" s="7">
        <v>11869</v>
      </c>
    </row>
    <row r="34" spans="1:26" x14ac:dyDescent="0.2">
      <c r="A34" s="6" t="s">
        <v>30</v>
      </c>
      <c r="B34" s="7">
        <v>3744.5394989241749</v>
      </c>
      <c r="C34" s="7">
        <v>3725.1775533712985</v>
      </c>
      <c r="D34" s="7">
        <v>3775.7572471112508</v>
      </c>
      <c r="E34" s="7">
        <v>4332.3213145082564</v>
      </c>
      <c r="F34" s="7">
        <v>4277.7689905164398</v>
      </c>
      <c r="G34" s="7">
        <v>3727.7756235539373</v>
      </c>
      <c r="H34" s="7">
        <v>4160.7971082116828</v>
      </c>
      <c r="I34" s="7">
        <v>4952.0646308131873</v>
      </c>
      <c r="J34" s="7">
        <v>5760.0551221589321</v>
      </c>
      <c r="K34" s="7">
        <v>6337.7757325721095</v>
      </c>
      <c r="L34" s="7">
        <v>7594.3643473356015</v>
      </c>
      <c r="M34" s="7">
        <v>7282.5659952473306</v>
      </c>
      <c r="N34" s="7">
        <v>7180.2094323530309</v>
      </c>
      <c r="O34" s="7">
        <v>7849.1873201376775</v>
      </c>
      <c r="P34" s="7">
        <v>8047.3482084865673</v>
      </c>
      <c r="Q34" s="7">
        <v>9733.7882914900038</v>
      </c>
      <c r="R34" s="7">
        <v>10263.390785089148</v>
      </c>
      <c r="S34" s="7">
        <v>10695.436771344979</v>
      </c>
      <c r="T34" s="7">
        <v>10207.805467680388</v>
      </c>
      <c r="U34" s="7">
        <v>10032</v>
      </c>
      <c r="V34" s="7">
        <v>9480</v>
      </c>
      <c r="W34" s="7">
        <v>10164</v>
      </c>
      <c r="X34" s="7">
        <v>9599</v>
      </c>
      <c r="Y34" s="7">
        <v>9633</v>
      </c>
      <c r="Z34" s="7">
        <v>10190</v>
      </c>
    </row>
    <row r="35" spans="1:26" x14ac:dyDescent="0.2">
      <c r="A35" s="6" t="s">
        <v>31</v>
      </c>
      <c r="B35" s="7">
        <v>7037.0872361718966</v>
      </c>
      <c r="C35" s="7">
        <v>8352.2518586202714</v>
      </c>
      <c r="D35" s="7">
        <v>10093.613974735483</v>
      </c>
      <c r="E35" s="7">
        <v>10224.078860997488</v>
      </c>
      <c r="F35" s="7">
        <v>10826.454807851118</v>
      </c>
      <c r="G35" s="7">
        <v>11066.90891887062</v>
      </c>
      <c r="H35" s="7">
        <v>10496.801241753588</v>
      </c>
      <c r="I35" s="7">
        <v>11485.843941079969</v>
      </c>
      <c r="J35" s="7">
        <v>13248.191836595468</v>
      </c>
      <c r="K35" s="7">
        <v>14447.089598372195</v>
      </c>
      <c r="L35" s="7">
        <v>15221.116448240013</v>
      </c>
      <c r="M35" s="7">
        <v>16640.586295127159</v>
      </c>
      <c r="N35" s="7">
        <v>14115.612623302242</v>
      </c>
      <c r="O35" s="7">
        <v>15218.919462101025</v>
      </c>
      <c r="P35" s="7">
        <v>16580.803092170503</v>
      </c>
      <c r="Q35" s="7">
        <v>17661.406682769444</v>
      </c>
      <c r="R35" s="7">
        <v>18311.628436496256</v>
      </c>
      <c r="S35" s="7">
        <v>16849.587358419209</v>
      </c>
      <c r="T35" s="7">
        <v>14696.722357843828</v>
      </c>
      <c r="U35" s="7">
        <v>16267</v>
      </c>
      <c r="V35" s="7">
        <v>15731</v>
      </c>
      <c r="W35" s="7">
        <v>15391</v>
      </c>
      <c r="X35" s="7">
        <v>15068</v>
      </c>
      <c r="Y35" s="7">
        <v>15413</v>
      </c>
      <c r="Z35" s="7">
        <v>15904</v>
      </c>
    </row>
    <row r="36" spans="1:26" x14ac:dyDescent="0.2">
      <c r="A36" s="6" t="s">
        <v>32</v>
      </c>
      <c r="B36" s="7">
        <v>16407.974426173882</v>
      </c>
      <c r="C36" s="7">
        <v>18352.675855371443</v>
      </c>
      <c r="D36" s="7">
        <v>19314.058608712192</v>
      </c>
      <c r="E36" s="7">
        <v>19471.771379142905</v>
      </c>
      <c r="F36" s="7">
        <v>20425.075731849473</v>
      </c>
      <c r="G36" s="7">
        <v>19554.114583017541</v>
      </c>
      <c r="H36" s="7">
        <v>20847.370015085533</v>
      </c>
      <c r="I36" s="7">
        <v>22905.579784295485</v>
      </c>
      <c r="J36" s="7">
        <v>24740.119090491025</v>
      </c>
      <c r="K36" s="7">
        <v>25272.251928860293</v>
      </c>
      <c r="L36" s="7">
        <v>25809.213697757867</v>
      </c>
      <c r="M36" s="7">
        <v>26674.302916710763</v>
      </c>
      <c r="N36" s="7">
        <v>27504.600095094494</v>
      </c>
      <c r="O36" s="7">
        <v>26338.501986351486</v>
      </c>
      <c r="P36" s="7">
        <v>27119.622518226421</v>
      </c>
      <c r="Q36" s="7">
        <v>28841.342558150125</v>
      </c>
      <c r="R36" s="7">
        <v>30259.105569483563</v>
      </c>
      <c r="S36" s="7">
        <v>31157.551048765905</v>
      </c>
      <c r="T36" s="7">
        <v>31920.268289032236</v>
      </c>
      <c r="U36" s="7">
        <v>33285</v>
      </c>
      <c r="V36" s="7">
        <v>33725</v>
      </c>
      <c r="W36" s="7">
        <v>35435</v>
      </c>
      <c r="X36" s="7">
        <v>36284</v>
      </c>
      <c r="Y36" s="7">
        <v>36644</v>
      </c>
      <c r="Z36" s="7">
        <v>37091</v>
      </c>
    </row>
    <row r="37" spans="1:26" x14ac:dyDescent="0.2">
      <c r="A37" s="6" t="s">
        <v>33</v>
      </c>
      <c r="B37" s="7">
        <v>4007.9370113758641</v>
      </c>
      <c r="C37" s="7">
        <v>4284.422925120075</v>
      </c>
      <c r="D37" s="7">
        <v>4711.3460688264113</v>
      </c>
      <c r="E37" s="7">
        <v>4707.0324556404803</v>
      </c>
      <c r="F37" s="7">
        <v>5703.4468852156706</v>
      </c>
      <c r="G37" s="7">
        <v>4935.8740245327836</v>
      </c>
      <c r="H37" s="7">
        <v>5054.2674385823038</v>
      </c>
      <c r="I37" s="7">
        <v>4527.2340842108079</v>
      </c>
      <c r="J37" s="7">
        <v>4681.7681563478891</v>
      </c>
      <c r="K37" s="7">
        <v>4818.6190533033596</v>
      </c>
      <c r="L37" s="7">
        <v>5270.4318907370889</v>
      </c>
      <c r="M37" s="7">
        <v>5312.7997051656785</v>
      </c>
      <c r="N37" s="7">
        <v>5372.3194827386715</v>
      </c>
      <c r="O37" s="7">
        <v>5653.6403707513773</v>
      </c>
      <c r="P37" s="7">
        <v>5330.9394036412987</v>
      </c>
      <c r="Q37" s="7">
        <v>5431.5203155679583</v>
      </c>
      <c r="R37" s="7">
        <v>5385.6433408468638</v>
      </c>
      <c r="S37" s="7">
        <v>4972.6756786062497</v>
      </c>
      <c r="T37" s="7">
        <v>4980.6471103919457</v>
      </c>
      <c r="U37" s="7">
        <v>5184</v>
      </c>
      <c r="V37" s="7">
        <v>5325</v>
      </c>
      <c r="W37" s="7">
        <v>5304</v>
      </c>
      <c r="X37" s="7">
        <v>5724</v>
      </c>
      <c r="Y37" s="7">
        <v>5764</v>
      </c>
      <c r="Z37" s="7">
        <v>5761</v>
      </c>
    </row>
    <row r="38" spans="1:26" x14ac:dyDescent="0.2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">
      <c r="A39" s="8" t="s">
        <v>34</v>
      </c>
      <c r="B39" s="9">
        <v>45803.283825769729</v>
      </c>
      <c r="C39" s="9">
        <v>44923.691045270192</v>
      </c>
      <c r="D39" s="9">
        <v>50382.436756870135</v>
      </c>
      <c r="E39" s="9">
        <v>52880.169964932051</v>
      </c>
      <c r="F39" s="9">
        <v>55315.13568409768</v>
      </c>
      <c r="G39" s="9">
        <v>56170.480878537572</v>
      </c>
      <c r="H39" s="9">
        <v>51879.029267612772</v>
      </c>
      <c r="I39" s="9">
        <v>56602.138012976284</v>
      </c>
      <c r="J39" s="9">
        <v>62411.727477344641</v>
      </c>
      <c r="K39" s="9">
        <v>65208.560197677223</v>
      </c>
      <c r="L39" s="9">
        <v>65775.472725671963</v>
      </c>
      <c r="M39" s="9">
        <v>66673.615745706105</v>
      </c>
      <c r="N39" s="9">
        <v>65604.288415270668</v>
      </c>
      <c r="O39" s="9">
        <v>66659.457591597384</v>
      </c>
      <c r="P39" s="9">
        <v>69510.449134705617</v>
      </c>
      <c r="Q39" s="9">
        <v>73875.785982025322</v>
      </c>
      <c r="R39" s="9">
        <v>76426.28967623318</v>
      </c>
      <c r="S39" s="9">
        <v>76275.71340219189</v>
      </c>
      <c r="T39" s="9">
        <v>75105.29639929987</v>
      </c>
      <c r="U39" s="9">
        <v>78074</v>
      </c>
      <c r="V39" s="9">
        <v>77424</v>
      </c>
      <c r="W39" s="9">
        <f>SUM(W33:W37)</f>
        <v>79258</v>
      </c>
      <c r="X39" s="9">
        <f t="shared" ref="X39:Y39" si="0">SUM(X33:X37)</f>
        <v>79443</v>
      </c>
      <c r="Y39" s="9">
        <f t="shared" si="0"/>
        <v>79715</v>
      </c>
      <c r="Z39" s="9">
        <v>80815</v>
      </c>
    </row>
    <row r="40" spans="1:26" x14ac:dyDescent="0.2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">
      <c r="A41" s="6" t="s">
        <v>35</v>
      </c>
      <c r="B41" s="7">
        <v>9379.4866513934285</v>
      </c>
      <c r="C41" s="7">
        <v>11305.501574784439</v>
      </c>
      <c r="D41" s="7">
        <v>8250.9796119040493</v>
      </c>
      <c r="E41" s="7">
        <v>6716.5426977687821</v>
      </c>
      <c r="F41" s="7">
        <v>7590.3136080981167</v>
      </c>
      <c r="G41" s="7">
        <v>9129.6312383178592</v>
      </c>
      <c r="H41" s="7">
        <v>9075.0536565312468</v>
      </c>
      <c r="I41" s="7">
        <v>10211.165511673909</v>
      </c>
      <c r="J41" s="7">
        <v>10163.688779870718</v>
      </c>
      <c r="K41" s="7">
        <v>7366.6808224325896</v>
      </c>
      <c r="L41" s="7">
        <v>7153.3203948845894</v>
      </c>
      <c r="M41" s="7">
        <v>6466.0287400664756</v>
      </c>
      <c r="N41" s="7">
        <v>5109.5976544100586</v>
      </c>
      <c r="O41" s="7">
        <v>5399.8117500821972</v>
      </c>
      <c r="P41" s="7">
        <v>4983.7643332775597</v>
      </c>
      <c r="Q41" s="7">
        <v>5248.3686874405066</v>
      </c>
      <c r="R41" s="7">
        <v>5279.4114538397616</v>
      </c>
      <c r="S41" s="7">
        <v>5037.5570605946396</v>
      </c>
      <c r="T41" s="7">
        <v>5086.4066456963719</v>
      </c>
      <c r="U41" s="7">
        <v>5081</v>
      </c>
      <c r="V41" s="7">
        <v>5760</v>
      </c>
      <c r="W41" s="7">
        <v>6766</v>
      </c>
      <c r="X41" s="7">
        <v>6322</v>
      </c>
      <c r="Y41" s="7">
        <v>6397</v>
      </c>
      <c r="Z41" s="7">
        <v>6286</v>
      </c>
    </row>
    <row r="42" spans="1:26" x14ac:dyDescent="0.2">
      <c r="A42" s="6" t="s">
        <v>36</v>
      </c>
      <c r="B42" s="7">
        <v>4137.1396435904135</v>
      </c>
      <c r="C42" s="7">
        <v>3693.0968624085258</v>
      </c>
      <c r="D42" s="7">
        <v>3770.4935242570664</v>
      </c>
      <c r="E42" s="7">
        <v>6102.1665789936233</v>
      </c>
      <c r="F42" s="7">
        <v>3980.2632258069862</v>
      </c>
      <c r="G42" s="7">
        <v>3348.0059686174154</v>
      </c>
      <c r="H42" s="7">
        <v>3972.2781843868484</v>
      </c>
      <c r="I42" s="7">
        <v>4328.3333563594906</v>
      </c>
      <c r="J42" s="7">
        <v>4397.6609602653862</v>
      </c>
      <c r="K42" s="7">
        <v>4703.2041526172789</v>
      </c>
      <c r="L42" s="7">
        <v>6068.2607151752572</v>
      </c>
      <c r="M42" s="7">
        <v>5324.3875433803532</v>
      </c>
      <c r="N42" s="7">
        <v>5567.5518751602458</v>
      </c>
      <c r="O42" s="7">
        <v>5068.9014676140378</v>
      </c>
      <c r="P42" s="7">
        <v>6309.888849023474</v>
      </c>
      <c r="Q42" s="7">
        <v>7180.5641786494862</v>
      </c>
      <c r="R42" s="7">
        <v>7354.2890411806884</v>
      </c>
      <c r="S42" s="7">
        <v>6816.023029417398</v>
      </c>
      <c r="T42" s="7">
        <v>5795.3161189005932</v>
      </c>
      <c r="U42" s="7">
        <v>5954</v>
      </c>
      <c r="V42" s="7">
        <v>5016</v>
      </c>
      <c r="W42" s="7">
        <v>5954</v>
      </c>
      <c r="X42" s="7">
        <v>6023</v>
      </c>
      <c r="Y42" s="7">
        <v>5601</v>
      </c>
      <c r="Z42" s="7">
        <v>5209</v>
      </c>
    </row>
    <row r="43" spans="1:26" x14ac:dyDescent="0.2">
      <c r="A43" s="6" t="s">
        <v>37</v>
      </c>
      <c r="B43" s="7">
        <v>3343.3131674529491</v>
      </c>
      <c r="C43" s="7">
        <v>3392.2367830451017</v>
      </c>
      <c r="D43" s="7">
        <v>3350.9888174684124</v>
      </c>
      <c r="E43" s="7">
        <v>5731.6451572596252</v>
      </c>
      <c r="F43" s="7">
        <v>4677.9222961026398</v>
      </c>
      <c r="G43" s="7">
        <v>6778.7145380614566</v>
      </c>
      <c r="H43" s="7">
        <v>6461.9873220049321</v>
      </c>
      <c r="I43" s="7">
        <v>6455.5894681541513</v>
      </c>
      <c r="J43" s="7">
        <v>6458.2291695273443</v>
      </c>
      <c r="K43" s="7">
        <v>7627.4000863456258</v>
      </c>
      <c r="L43" s="7">
        <v>7950.9238727926622</v>
      </c>
      <c r="M43" s="7">
        <v>8253.4406292905896</v>
      </c>
      <c r="N43" s="7">
        <v>8943.2722537862701</v>
      </c>
      <c r="O43" s="7">
        <v>8141.9085573495486</v>
      </c>
      <c r="P43" s="7">
        <v>8005.2612751738379</v>
      </c>
      <c r="Q43" s="7">
        <v>7324.4251909182913</v>
      </c>
      <c r="R43" s="7">
        <v>8144.8377924588667</v>
      </c>
      <c r="S43" s="7">
        <v>8204.7607760210904</v>
      </c>
      <c r="T43" s="7">
        <v>7935.0929675885754</v>
      </c>
      <c r="U43" s="7">
        <v>8394</v>
      </c>
      <c r="V43" s="7">
        <v>8666</v>
      </c>
      <c r="W43" s="7">
        <v>9118</v>
      </c>
      <c r="X43" s="7">
        <v>9383</v>
      </c>
      <c r="Y43" s="7">
        <v>8750</v>
      </c>
      <c r="Z43" s="7">
        <v>8650</v>
      </c>
    </row>
    <row r="44" spans="1:26" x14ac:dyDescent="0.2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">
      <c r="A45" s="10" t="s">
        <v>38</v>
      </c>
      <c r="B45" s="11">
        <v>186790.90521968828</v>
      </c>
      <c r="C45" s="11">
        <v>197649.79071747229</v>
      </c>
      <c r="D45" s="11">
        <v>203436.23990044734</v>
      </c>
      <c r="E45" s="11">
        <v>211400.25140555488</v>
      </c>
      <c r="F45" s="11">
        <v>223544.57209367049</v>
      </c>
      <c r="G45" s="11">
        <v>231530.46562094113</v>
      </c>
      <c r="H45" s="11">
        <v>233546.68253037037</v>
      </c>
      <c r="I45" s="11">
        <v>250440.53067616848</v>
      </c>
      <c r="J45" s="11">
        <v>262625.82297740452</v>
      </c>
      <c r="K45" s="11">
        <v>262674.92344404798</v>
      </c>
      <c r="L45" s="11">
        <v>265486.67136573093</v>
      </c>
      <c r="M45" s="11">
        <v>259413.23950799392</v>
      </c>
      <c r="N45" s="11">
        <v>273061.92217274895</v>
      </c>
      <c r="O45" s="11">
        <v>278559.28634396283</v>
      </c>
      <c r="P45" s="11">
        <v>288915.47921088542</v>
      </c>
      <c r="Q45" s="11">
        <v>323215.87062725931</v>
      </c>
      <c r="R45" s="11">
        <v>342735.78125456662</v>
      </c>
      <c r="S45" s="11">
        <v>335343.64095054579</v>
      </c>
      <c r="T45" s="11">
        <v>325030.6504301235</v>
      </c>
      <c r="U45" s="11">
        <v>347203</v>
      </c>
      <c r="V45" s="11">
        <v>351609</v>
      </c>
      <c r="W45" s="11">
        <f>+W31+W39+W41+W42+W43</f>
        <v>366585</v>
      </c>
      <c r="X45" s="11">
        <f>+X31+X39+X41+X42+X43</f>
        <v>366296</v>
      </c>
      <c r="Y45" s="11">
        <f t="shared" ref="Y45" si="1">+Y31+Y39+Y41+Y42+Y43</f>
        <v>379312</v>
      </c>
      <c r="Z45" s="11">
        <v>363626</v>
      </c>
    </row>
    <row r="46" spans="1:26" ht="12.75" customHeight="1" x14ac:dyDescent="0.2">
      <c r="A46" s="16" t="s">
        <v>39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x14ac:dyDescent="0.2">
      <c r="A47" s="18" t="s">
        <v>40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3"/>
      <c r="Y47" s="13"/>
      <c r="Z47" s="13"/>
    </row>
    <row r="48" spans="1:26" x14ac:dyDescent="0.2">
      <c r="A48" s="19" t="s">
        <v>41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13"/>
      <c r="Y48" s="13"/>
      <c r="Z48" s="13"/>
    </row>
    <row r="49" spans="1:26" x14ac:dyDescent="0.2">
      <c r="A49" s="12" t="s">
        <v>42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3"/>
      <c r="Y49" s="13"/>
      <c r="Z49" s="13"/>
    </row>
  </sheetData>
  <mergeCells count="7">
    <mergeCell ref="A49:Z49"/>
    <mergeCell ref="A1:Z1"/>
    <mergeCell ref="A2:Z2"/>
    <mergeCell ref="A3:Z3"/>
    <mergeCell ref="A46:Z46"/>
    <mergeCell ref="A47:Z47"/>
    <mergeCell ref="A48:Z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741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UCR</cp:lastModifiedBy>
  <cp:lastPrinted>2019-03-22T20:44:16Z</cp:lastPrinted>
  <dcterms:created xsi:type="dcterms:W3CDTF">2019-03-21T21:03:56Z</dcterms:created>
  <dcterms:modified xsi:type="dcterms:W3CDTF">2019-03-22T20:48:15Z</dcterms:modified>
</cp:coreProperties>
</file>